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A3504F76-4BAB-4A1B-AE5B-26D573B3C1F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udget Information" sheetId="2" r:id="rId1"/>
    <sheet name="Budget Sheet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6" i="1"/>
  <c r="B24" i="1"/>
  <c r="C24" i="1"/>
  <c r="D24" i="1"/>
  <c r="C19" i="1"/>
  <c r="D23" i="1"/>
  <c r="D22" i="1"/>
  <c r="D21" i="1"/>
  <c r="D20" i="1"/>
  <c r="D14" i="1"/>
  <c r="D13" i="1"/>
  <c r="D12" i="1"/>
  <c r="C11" i="1"/>
  <c r="C16" i="1" s="1"/>
  <c r="D15" i="1"/>
  <c r="D11" i="1" l="1"/>
  <c r="D16" i="1" s="1"/>
  <c r="D26" i="1" s="1"/>
</calcChain>
</file>

<file path=xl/sharedStrings.xml><?xml version="1.0" encoding="utf-8"?>
<sst xmlns="http://schemas.openxmlformats.org/spreadsheetml/2006/main" count="45" uniqueCount="41">
  <si>
    <t>Name(s)</t>
  </si>
  <si>
    <t>Enter name(s) of faculty lead(s)</t>
  </si>
  <si>
    <t>Department(s)</t>
  </si>
  <si>
    <t>Enter department name(s)</t>
  </si>
  <si>
    <t>The MCSC can provide funds for:</t>
  </si>
  <si>
    <r>
      <t xml:space="preserve">The MCSC </t>
    </r>
    <r>
      <rPr>
        <b/>
        <u/>
        <sz val="12"/>
        <rFont val="Calibri"/>
        <family val="2"/>
      </rPr>
      <t>will not</t>
    </r>
    <r>
      <rPr>
        <b/>
        <sz val="12"/>
        <rFont val="Calibri"/>
        <family val="2"/>
      </rPr>
      <t xml:space="preserve"> provide funds for:</t>
    </r>
  </si>
  <si>
    <t>Please use the template on the next sheet in this workbook and submit along with your proposal.  Proposals are not considered complete until all required documents have been received.</t>
  </si>
  <si>
    <t>Developing Your Budget</t>
  </si>
  <si>
    <t>Enter your proposal title</t>
  </si>
  <si>
    <t>Proposal Title</t>
  </si>
  <si>
    <t xml:space="preserve">For questions, please reach out to mcsc@mit.edu. </t>
  </si>
  <si>
    <t>Overhead</t>
  </si>
  <si>
    <t>A typical amount of funding will be $75k-$125k for one year.</t>
  </si>
  <si>
    <t>https://ras.mit.edu/rates</t>
  </si>
  <si>
    <t>MCSC Seed Funds Budget Overview</t>
  </si>
  <si>
    <t>MCSC Seed award budget</t>
  </si>
  <si>
    <t>Financial Contact(s)</t>
  </si>
  <si>
    <t>Total</t>
  </si>
  <si>
    <t>Direct Cost</t>
  </si>
  <si>
    <t>Materials &amp; Services</t>
  </si>
  <si>
    <t>Ex. Lab supplies</t>
  </si>
  <si>
    <t>F&amp;A</t>
  </si>
  <si>
    <t>Subtotal</t>
  </si>
  <si>
    <t>TOTAL</t>
  </si>
  <si>
    <t>Please follow RAS guidance on indirect costs for research accounts.</t>
  </si>
  <si>
    <t>Ex. Postdoctoral associate - TBA</t>
  </si>
  <si>
    <t>Personnel - Role and Name</t>
  </si>
  <si>
    <t>Justification</t>
  </si>
  <si>
    <t xml:space="preserve">Glassware, pipettes, beakers </t>
  </si>
  <si>
    <t>Will perform data analysis</t>
  </si>
  <si>
    <t>Employee benefits</t>
  </si>
  <si>
    <t>Vacation accrual</t>
  </si>
  <si>
    <t>Provide as much detail as possible, such as personnel names, roles, justification, etc.  A clear and informative budget will faciltate the review process.</t>
  </si>
  <si>
    <t>Please refer to the following link for applicable sponsored research rates.</t>
  </si>
  <si>
    <t>If you are not sure of costs, please reach out to your department Director of Administration and Finance (DAF) or Financial Officer (FO) who can assist with salary, EB, and F&amp;A information.</t>
  </si>
  <si>
    <r>
      <rPr>
        <sz val="11"/>
        <color indexed="8"/>
        <rFont val="Calibri"/>
        <family val="2"/>
      </rPr>
      <t>● Postdoctoral associates, research assistants, or research s</t>
    </r>
    <r>
      <rPr>
        <sz val="11"/>
        <color theme="1"/>
        <rFont val="Calibri"/>
        <family val="2"/>
        <scheme val="minor"/>
      </rPr>
      <t>taff needed to execute activities as described.</t>
    </r>
  </si>
  <si>
    <r>
      <rPr>
        <sz val="11"/>
        <color indexed="8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Any additional items that you think are necessary to include that will incur a cost.</t>
    </r>
  </si>
  <si>
    <r>
      <rPr>
        <sz val="11"/>
        <color indexed="8"/>
        <rFont val="Calibri"/>
        <family val="2"/>
      </rPr>
      <t>● T</t>
    </r>
    <r>
      <rPr>
        <sz val="11"/>
        <color theme="1"/>
        <rFont val="Calibri"/>
        <family val="2"/>
        <scheme val="minor"/>
      </rPr>
      <t>ravel</t>
    </r>
  </si>
  <si>
    <r>
      <rPr>
        <sz val="11"/>
        <color indexed="8"/>
        <rFont val="Calibri"/>
        <family val="2"/>
      </rPr>
      <t>● Large E</t>
    </r>
    <r>
      <rPr>
        <sz val="11"/>
        <color theme="1"/>
        <rFont val="Calibri"/>
        <family val="2"/>
        <scheme val="minor"/>
      </rPr>
      <t>quipment</t>
    </r>
  </si>
  <si>
    <t>Enter name(s) of financial contact for each department</t>
  </si>
  <si>
    <t>FY25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</si>
</sst>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Helvetica"/>
      <family val="2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</cellStyleXfs>
  <cellXfs count="47">
    <xf numFmtId="0" fontId="0" fillId="0" borderId="0" xfId="0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vertical="center" wrapText="1"/>
    </xf>
    <xf numFmtId="0" fontId="9" fillId="0" borderId="0" xfId="0" applyFont="1"/>
    <xf numFmtId="0" fontId="10" fillId="0" borderId="0" xfId="0" applyFont="1"/>
    <xf numFmtId="0" fontId="12" fillId="0" borderId="6" xfId="0" applyFont="1" applyBorder="1"/>
    <xf numFmtId="0" fontId="6" fillId="0" borderId="0" xfId="0" applyFont="1"/>
    <xf numFmtId="0" fontId="0" fillId="0" borderId="0" xfId="0" applyAlignment="1">
      <alignment wrapText="1"/>
    </xf>
    <xf numFmtId="44" fontId="4" fillId="0" borderId="0" xfId="1" applyFont="1" applyFill="1" applyBorder="1" applyAlignment="1">
      <alignment horizontal="right" wrapText="1"/>
    </xf>
    <xf numFmtId="44" fontId="4" fillId="0" borderId="0" xfId="1" applyFont="1" applyFill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165" fontId="13" fillId="0" borderId="0" xfId="1" applyNumberFormat="1" applyFont="1" applyAlignment="1">
      <alignment wrapText="1"/>
    </xf>
    <xf numFmtId="0" fontId="12" fillId="2" borderId="2" xfId="0" applyFont="1" applyFill="1" applyBorder="1" applyAlignment="1">
      <alignment horizontal="right" wrapText="1"/>
    </xf>
    <xf numFmtId="165" fontId="6" fillId="2" borderId="2" xfId="0" applyNumberFormat="1" applyFont="1" applyFill="1" applyBorder="1" applyAlignment="1">
      <alignment wrapText="1"/>
    </xf>
    <xf numFmtId="0" fontId="0" fillId="0" borderId="9" xfId="0" applyBorder="1" applyAlignment="1">
      <alignment wrapText="1"/>
    </xf>
    <xf numFmtId="165" fontId="4" fillId="0" borderId="9" xfId="1" applyNumberFormat="1" applyFont="1" applyBorder="1" applyAlignment="1">
      <alignment wrapText="1"/>
    </xf>
    <xf numFmtId="0" fontId="0" fillId="0" borderId="9" xfId="0" applyBorder="1"/>
    <xf numFmtId="165" fontId="4" fillId="0" borderId="9" xfId="1" applyNumberFormat="1" applyFont="1" applyFill="1" applyBorder="1" applyAlignment="1">
      <alignment horizontal="right" wrapText="1"/>
    </xf>
    <xf numFmtId="165" fontId="4" fillId="0" borderId="9" xfId="1" applyNumberFormat="1" applyFont="1" applyFill="1" applyBorder="1" applyAlignment="1">
      <alignment wrapText="1"/>
    </xf>
    <xf numFmtId="0" fontId="6" fillId="0" borderId="0" xfId="0" applyFont="1" applyAlignment="1">
      <alignment horizontal="right"/>
    </xf>
    <xf numFmtId="44" fontId="6" fillId="0" borderId="0" xfId="1" applyFont="1" applyBorder="1" applyAlignment="1">
      <alignment wrapText="1"/>
    </xf>
    <xf numFmtId="0" fontId="13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13" fillId="0" borderId="4" xfId="0" applyFont="1" applyBorder="1" applyAlignment="1">
      <alignment wrapText="1"/>
    </xf>
    <xf numFmtId="165" fontId="13" fillId="0" borderId="0" xfId="1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165" fontId="6" fillId="2" borderId="7" xfId="0" applyNumberFormat="1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164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left" vertical="center" wrapText="1" indent="1"/>
    </xf>
    <xf numFmtId="49" fontId="5" fillId="0" borderId="0" xfId="2" applyNumberFormat="1" applyAlignment="1">
      <alignment vertical="center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7" xfId="0" applyFont="1" applyBorder="1"/>
    <xf numFmtId="0" fontId="13" fillId="0" borderId="8" xfId="0" applyFont="1" applyBorder="1"/>
  </cellXfs>
  <cellStyles count="4">
    <cellStyle name="Currency" xfId="1" builtinId="4"/>
    <cellStyle name="Hyperlink" xfId="2" builtinId="8"/>
    <cellStyle name="Normal" xfId="0" builtinId="0"/>
    <cellStyle name="Normal 2" xfId="3" xr:uid="{5C8BDD46-EBA6-2843-8194-201B59999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as.mit.edu/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J25"/>
  <sheetViews>
    <sheetView showGridLines="0" tabSelected="1" zoomScale="120" zoomScaleNormal="120" workbookViewId="0"/>
  </sheetViews>
  <sheetFormatPr defaultColWidth="9.109375" defaultRowHeight="14.4" x14ac:dyDescent="0.3"/>
  <cols>
    <col min="1" max="1" width="4" style="5" customWidth="1"/>
    <col min="2" max="2" width="9.109375" style="7" customWidth="1"/>
    <col min="3" max="10" width="9.109375" style="7"/>
    <col min="11" max="16384" width="9.109375" style="5"/>
  </cols>
  <sheetData>
    <row r="1" spans="2:10" ht="37.200000000000003" customHeight="1" x14ac:dyDescent="0.4">
      <c r="B1" s="40" t="s">
        <v>14</v>
      </c>
      <c r="C1" s="40"/>
      <c r="D1" s="40"/>
      <c r="E1" s="40"/>
      <c r="F1" s="40"/>
      <c r="G1" s="40"/>
      <c r="H1" s="40"/>
      <c r="I1" s="40"/>
      <c r="J1" s="40"/>
    </row>
    <row r="2" spans="2:10" ht="16.2" customHeight="1" x14ac:dyDescent="0.3"/>
    <row r="3" spans="2:10" ht="16.2" customHeight="1" x14ac:dyDescent="0.3">
      <c r="B3" s="39" t="s">
        <v>4</v>
      </c>
      <c r="C3" s="39"/>
      <c r="D3" s="39"/>
      <c r="E3" s="39"/>
      <c r="F3" s="39"/>
      <c r="G3" s="39"/>
      <c r="H3" s="39"/>
      <c r="I3" s="39"/>
      <c r="J3" s="39"/>
    </row>
    <row r="4" spans="2:10" ht="36" customHeight="1" x14ac:dyDescent="0.3">
      <c r="B4" s="41" t="s">
        <v>35</v>
      </c>
      <c r="C4" s="41"/>
      <c r="D4" s="41"/>
      <c r="E4" s="41"/>
      <c r="F4" s="41"/>
      <c r="G4" s="41"/>
      <c r="H4" s="41"/>
      <c r="I4" s="41"/>
      <c r="J4" s="41"/>
    </row>
    <row r="5" spans="2:10" ht="16.2" customHeight="1" x14ac:dyDescent="0.3">
      <c r="B5" s="41" t="s">
        <v>36</v>
      </c>
      <c r="C5" s="41"/>
      <c r="D5" s="41"/>
      <c r="E5" s="41"/>
      <c r="F5" s="41"/>
      <c r="G5" s="41"/>
      <c r="H5" s="41"/>
      <c r="I5" s="41"/>
      <c r="J5" s="41"/>
    </row>
    <row r="6" spans="2:10" ht="16.2" customHeight="1" x14ac:dyDescent="0.3">
      <c r="B6" s="9"/>
      <c r="C6" s="9"/>
      <c r="D6" s="9"/>
      <c r="E6" s="9"/>
      <c r="F6" s="9"/>
      <c r="G6" s="9"/>
      <c r="H6" s="9"/>
      <c r="I6" s="9"/>
      <c r="J6" s="9"/>
    </row>
    <row r="7" spans="2:10" ht="16.2" customHeight="1" x14ac:dyDescent="0.3">
      <c r="B7" s="39" t="s">
        <v>5</v>
      </c>
      <c r="C7" s="39"/>
      <c r="D7" s="39"/>
      <c r="E7" s="39"/>
      <c r="F7" s="39"/>
      <c r="G7" s="39"/>
      <c r="H7" s="39"/>
      <c r="I7" s="39"/>
      <c r="J7" s="39"/>
    </row>
    <row r="8" spans="2:10" ht="16.2" customHeight="1" x14ac:dyDescent="0.3">
      <c r="B8" s="37" t="s">
        <v>37</v>
      </c>
      <c r="C8" s="37"/>
      <c r="D8" s="37"/>
      <c r="E8" s="37"/>
      <c r="F8" s="37"/>
      <c r="G8" s="37"/>
      <c r="H8" s="37"/>
      <c r="I8" s="37"/>
      <c r="J8" s="37"/>
    </row>
    <row r="9" spans="2:10" ht="16.2" customHeight="1" x14ac:dyDescent="0.3">
      <c r="B9" s="37" t="s">
        <v>38</v>
      </c>
      <c r="C9" s="37"/>
      <c r="D9" s="37"/>
      <c r="E9" s="37"/>
      <c r="F9" s="37"/>
      <c r="G9" s="37"/>
      <c r="H9" s="37"/>
      <c r="I9" s="37"/>
      <c r="J9" s="37"/>
    </row>
    <row r="10" spans="2:10" ht="16.2" customHeight="1" x14ac:dyDescent="0.3">
      <c r="B10" s="8"/>
      <c r="C10" s="8"/>
      <c r="D10" s="8"/>
      <c r="E10" s="8"/>
      <c r="F10" s="8"/>
      <c r="G10" s="8"/>
      <c r="H10" s="8"/>
      <c r="I10" s="8"/>
      <c r="J10" s="8"/>
    </row>
    <row r="11" spans="2:10" ht="16.2" customHeight="1" x14ac:dyDescent="0.3">
      <c r="B11" s="38" t="s">
        <v>12</v>
      </c>
      <c r="C11" s="38"/>
      <c r="D11" s="38"/>
      <c r="E11" s="38"/>
      <c r="F11" s="38"/>
      <c r="G11" s="38"/>
      <c r="H11" s="38"/>
      <c r="I11" s="38"/>
      <c r="J11" s="38"/>
    </row>
    <row r="12" spans="2:10" ht="16.2" customHeight="1" x14ac:dyDescent="0.3"/>
    <row r="13" spans="2:10" ht="16.2" customHeight="1" x14ac:dyDescent="0.3">
      <c r="B13" s="6" t="s">
        <v>7</v>
      </c>
      <c r="C13" s="6"/>
      <c r="D13" s="6"/>
      <c r="E13" s="6"/>
      <c r="F13" s="6"/>
      <c r="G13" s="6"/>
      <c r="H13" s="6"/>
    </row>
    <row r="14" spans="2:10" ht="16.2" customHeight="1" x14ac:dyDescent="0.3">
      <c r="B14" s="9"/>
      <c r="C14" s="9"/>
      <c r="D14" s="9"/>
      <c r="E14" s="9"/>
      <c r="F14" s="9"/>
      <c r="G14" s="9"/>
      <c r="H14" s="9"/>
      <c r="I14" s="9"/>
      <c r="J14" s="9"/>
    </row>
    <row r="15" spans="2:10" ht="42.45" customHeight="1" x14ac:dyDescent="0.3">
      <c r="B15" s="38" t="s">
        <v>6</v>
      </c>
      <c r="C15" s="38"/>
      <c r="D15" s="38"/>
      <c r="E15" s="38"/>
      <c r="F15" s="38"/>
      <c r="G15" s="38"/>
      <c r="H15" s="38"/>
      <c r="I15" s="38"/>
      <c r="J15" s="38"/>
    </row>
    <row r="16" spans="2:10" ht="13.2" customHeight="1" x14ac:dyDescent="0.3">
      <c r="B16" s="9"/>
      <c r="C16" s="9"/>
      <c r="D16" s="9"/>
      <c r="E16" s="9"/>
      <c r="F16" s="9"/>
      <c r="G16" s="9"/>
      <c r="H16" s="9"/>
      <c r="I16" s="9"/>
      <c r="J16" s="9"/>
    </row>
    <row r="17" spans="2:10" ht="36" customHeight="1" x14ac:dyDescent="0.3">
      <c r="B17" s="38" t="s">
        <v>32</v>
      </c>
      <c r="C17" s="38"/>
      <c r="D17" s="38"/>
      <c r="E17" s="38"/>
      <c r="F17" s="38"/>
      <c r="G17" s="38"/>
      <c r="H17" s="38"/>
      <c r="I17" s="38"/>
      <c r="J17" s="38"/>
    </row>
    <row r="18" spans="2:10" ht="13.2" customHeight="1" x14ac:dyDescent="0.3">
      <c r="B18" s="9"/>
      <c r="C18" s="9"/>
      <c r="D18" s="9"/>
      <c r="E18" s="9"/>
      <c r="F18" s="9"/>
      <c r="G18" s="9"/>
      <c r="H18" s="9"/>
      <c r="I18" s="9"/>
      <c r="J18" s="9"/>
    </row>
    <row r="19" spans="2:10" ht="16.2" customHeight="1" x14ac:dyDescent="0.3">
      <c r="B19" s="38" t="s">
        <v>33</v>
      </c>
      <c r="C19" s="38"/>
      <c r="D19" s="38"/>
      <c r="E19" s="38"/>
      <c r="F19" s="38"/>
      <c r="G19" s="38"/>
      <c r="H19" s="38"/>
      <c r="I19" s="38"/>
      <c r="J19" s="38"/>
    </row>
    <row r="20" spans="2:10" ht="16.2" customHeight="1" x14ac:dyDescent="0.3">
      <c r="B20" s="42" t="s">
        <v>13</v>
      </c>
      <c r="C20" s="42"/>
      <c r="D20" s="42"/>
      <c r="E20" s="42"/>
      <c r="F20" s="42"/>
      <c r="G20" s="42"/>
      <c r="H20" s="42"/>
      <c r="I20" s="42"/>
      <c r="J20" s="42"/>
    </row>
    <row r="21" spans="2:10" ht="13.2" customHeight="1" x14ac:dyDescent="0.3">
      <c r="B21" s="9"/>
      <c r="C21" s="9"/>
      <c r="D21" s="9"/>
      <c r="E21" s="9"/>
      <c r="F21" s="9"/>
      <c r="G21" s="9"/>
      <c r="H21" s="9"/>
      <c r="I21" s="9"/>
      <c r="J21" s="9"/>
    </row>
    <row r="22" spans="2:10" ht="36" customHeight="1" x14ac:dyDescent="0.3">
      <c r="B22" s="38" t="s">
        <v>34</v>
      </c>
      <c r="C22" s="38"/>
      <c r="D22" s="38"/>
      <c r="E22" s="38"/>
      <c r="F22" s="38"/>
      <c r="G22" s="38"/>
      <c r="H22" s="38"/>
      <c r="I22" s="38"/>
      <c r="J22" s="38"/>
    </row>
    <row r="23" spans="2:10" ht="13.2" customHeight="1" x14ac:dyDescent="0.3">
      <c r="B23" s="9"/>
      <c r="C23" s="9"/>
      <c r="D23" s="9"/>
      <c r="E23" s="9"/>
      <c r="F23" s="9"/>
      <c r="G23" s="9"/>
      <c r="H23" s="9"/>
      <c r="I23" s="9"/>
      <c r="J23" s="9"/>
    </row>
    <row r="24" spans="2:10" ht="16.2" customHeight="1" x14ac:dyDescent="0.3">
      <c r="B24" s="38" t="s">
        <v>10</v>
      </c>
      <c r="C24" s="38"/>
      <c r="D24" s="38"/>
      <c r="E24" s="38"/>
      <c r="F24" s="38"/>
      <c r="G24" s="38"/>
      <c r="H24" s="38"/>
      <c r="I24" s="38"/>
      <c r="J24" s="38"/>
    </row>
    <row r="25" spans="2:10" ht="22.2" customHeight="1" x14ac:dyDescent="0.3"/>
  </sheetData>
  <mergeCells count="14">
    <mergeCell ref="B22:J22"/>
    <mergeCell ref="B24:J24"/>
    <mergeCell ref="B19:J19"/>
    <mergeCell ref="B17:J17"/>
    <mergeCell ref="B9:J9"/>
    <mergeCell ref="B20:J20"/>
    <mergeCell ref="B8:J8"/>
    <mergeCell ref="B11:J11"/>
    <mergeCell ref="B15:J15"/>
    <mergeCell ref="B3:J3"/>
    <mergeCell ref="B1:J1"/>
    <mergeCell ref="B4:J4"/>
    <mergeCell ref="B5:J5"/>
    <mergeCell ref="B7:J7"/>
  </mergeCells>
  <hyperlinks>
    <hyperlink ref="B20" r:id="rId1" xr:uid="{00000000-0004-0000-0000-000000000000}"/>
  </hyperlinks>
  <pageMargins left="0.7" right="0.7" top="0.3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"/>
  <sheetViews>
    <sheetView zoomScale="110" zoomScaleNormal="110" workbookViewId="0">
      <selection activeCell="A2" sqref="A2"/>
    </sheetView>
  </sheetViews>
  <sheetFormatPr defaultColWidth="8.6640625" defaultRowHeight="14.4" x14ac:dyDescent="0.3"/>
  <cols>
    <col min="1" max="1" width="26.6640625" customWidth="1"/>
    <col min="2" max="2" width="16.6640625" customWidth="1"/>
    <col min="3" max="3" width="20.6640625" customWidth="1"/>
    <col min="4" max="4" width="25.6640625" customWidth="1"/>
    <col min="5" max="5" width="37.109375" customWidth="1"/>
    <col min="6" max="6" width="15.6640625" customWidth="1"/>
    <col min="7" max="7" width="30.6640625" customWidth="1"/>
  </cols>
  <sheetData>
    <row r="1" spans="1:5" s="11" customFormat="1" ht="25.8" x14ac:dyDescent="0.5">
      <c r="A1" s="10" t="s">
        <v>15</v>
      </c>
    </row>
    <row r="3" spans="1:5" x14ac:dyDescent="0.3">
      <c r="A3" s="12" t="s">
        <v>0</v>
      </c>
      <c r="B3" s="43" t="s">
        <v>1</v>
      </c>
      <c r="C3" s="43"/>
      <c r="D3" s="44"/>
    </row>
    <row r="4" spans="1:5" x14ac:dyDescent="0.3">
      <c r="A4" s="12" t="s">
        <v>2</v>
      </c>
      <c r="B4" s="43" t="s">
        <v>3</v>
      </c>
      <c r="C4" s="43"/>
      <c r="D4" s="44"/>
    </row>
    <row r="5" spans="1:5" x14ac:dyDescent="0.3">
      <c r="A5" s="12" t="s">
        <v>9</v>
      </c>
      <c r="B5" s="43" t="s">
        <v>8</v>
      </c>
      <c r="C5" s="43"/>
      <c r="D5" s="44"/>
    </row>
    <row r="6" spans="1:5" x14ac:dyDescent="0.3">
      <c r="A6" s="12" t="s">
        <v>16</v>
      </c>
      <c r="B6" s="45" t="s">
        <v>39</v>
      </c>
      <c r="C6" s="45"/>
      <c r="D6" s="46"/>
    </row>
    <row r="10" spans="1:5" s="1" customFormat="1" x14ac:dyDescent="0.3">
      <c r="A10" s="2" t="s">
        <v>26</v>
      </c>
      <c r="B10" s="3" t="s">
        <v>18</v>
      </c>
      <c r="C10" s="3" t="s">
        <v>21</v>
      </c>
      <c r="D10" s="3" t="s">
        <v>17</v>
      </c>
      <c r="E10" s="4" t="s">
        <v>27</v>
      </c>
    </row>
    <row r="11" spans="1:5" ht="28.95" customHeight="1" x14ac:dyDescent="0.3">
      <c r="A11" s="30" t="s">
        <v>25</v>
      </c>
      <c r="B11" s="31">
        <v>88000</v>
      </c>
      <c r="C11" s="31">
        <f>B11*0.59</f>
        <v>51920</v>
      </c>
      <c r="D11" s="31">
        <f>B11+C11</f>
        <v>139920</v>
      </c>
      <c r="E11" s="32" t="s">
        <v>29</v>
      </c>
    </row>
    <row r="12" spans="1:5" x14ac:dyDescent="0.3">
      <c r="A12" s="21"/>
      <c r="B12" s="22"/>
      <c r="C12" s="22"/>
      <c r="D12" s="22">
        <f t="shared" ref="D12:D15" si="0">B12+C12</f>
        <v>0</v>
      </c>
      <c r="E12" s="23"/>
    </row>
    <row r="13" spans="1:5" x14ac:dyDescent="0.3">
      <c r="A13" s="21"/>
      <c r="B13" s="22"/>
      <c r="C13" s="22"/>
      <c r="D13" s="22">
        <f t="shared" si="0"/>
        <v>0</v>
      </c>
      <c r="E13" s="23"/>
    </row>
    <row r="14" spans="1:5" x14ac:dyDescent="0.3">
      <c r="A14" s="21"/>
      <c r="B14" s="22"/>
      <c r="C14" s="22"/>
      <c r="D14" s="22">
        <f t="shared" si="0"/>
        <v>0</v>
      </c>
      <c r="E14" s="23"/>
    </row>
    <row r="15" spans="1:5" x14ac:dyDescent="0.3">
      <c r="A15" s="21"/>
      <c r="B15" s="24"/>
      <c r="C15" s="25"/>
      <c r="D15" s="22">
        <f t="shared" si="0"/>
        <v>0</v>
      </c>
      <c r="E15" s="23"/>
    </row>
    <row r="16" spans="1:5" x14ac:dyDescent="0.3">
      <c r="A16" s="33"/>
      <c r="B16" s="34">
        <f>SUM(B11:B15)</f>
        <v>88000</v>
      </c>
      <c r="C16" s="34">
        <f>SUM(C11:C15)</f>
        <v>51920</v>
      </c>
      <c r="D16" s="34">
        <f>SUM(D11:D15)</f>
        <v>139920</v>
      </c>
      <c r="E16" s="35"/>
    </row>
    <row r="17" spans="1:6" x14ac:dyDescent="0.3">
      <c r="A17" s="14"/>
      <c r="B17" s="15"/>
      <c r="C17" s="16"/>
      <c r="D17" s="14"/>
    </row>
    <row r="18" spans="1:6" s="1" customFormat="1" x14ac:dyDescent="0.3">
      <c r="A18" s="3" t="s">
        <v>19</v>
      </c>
      <c r="B18" s="3" t="s">
        <v>18</v>
      </c>
      <c r="C18" s="3" t="s">
        <v>11</v>
      </c>
      <c r="D18" s="3" t="s">
        <v>17</v>
      </c>
      <c r="E18" s="4" t="s">
        <v>27</v>
      </c>
    </row>
    <row r="19" spans="1:6" ht="15" customHeight="1" x14ac:dyDescent="0.3">
      <c r="A19" s="28" t="s">
        <v>20</v>
      </c>
      <c r="B19" s="18">
        <v>5000</v>
      </c>
      <c r="C19" s="18">
        <f>B19*0.59</f>
        <v>2950</v>
      </c>
      <c r="D19" s="18">
        <f>B19+C19</f>
        <v>7950</v>
      </c>
      <c r="E19" s="32" t="s">
        <v>28</v>
      </c>
    </row>
    <row r="20" spans="1:6" ht="15" customHeight="1" x14ac:dyDescent="0.3">
      <c r="A20" s="29"/>
      <c r="B20" s="22"/>
      <c r="C20" s="22"/>
      <c r="D20" s="22">
        <f t="shared" ref="D20:D23" si="1">B20+C20</f>
        <v>0</v>
      </c>
      <c r="E20" s="23"/>
    </row>
    <row r="21" spans="1:6" ht="15" customHeight="1" x14ac:dyDescent="0.3">
      <c r="A21" s="29"/>
      <c r="B21" s="22"/>
      <c r="C21" s="22"/>
      <c r="D21" s="22">
        <f t="shared" si="1"/>
        <v>0</v>
      </c>
      <c r="E21" s="23"/>
    </row>
    <row r="22" spans="1:6" ht="15" customHeight="1" x14ac:dyDescent="0.3">
      <c r="A22" s="29"/>
      <c r="B22" s="22"/>
      <c r="C22" s="22"/>
      <c r="D22" s="22">
        <f t="shared" si="1"/>
        <v>0</v>
      </c>
      <c r="E22" s="23"/>
    </row>
    <row r="23" spans="1:6" ht="15" customHeight="1" x14ac:dyDescent="0.3">
      <c r="A23" s="29"/>
      <c r="B23" s="25"/>
      <c r="C23" s="25"/>
      <c r="D23" s="22">
        <f t="shared" si="1"/>
        <v>0</v>
      </c>
      <c r="E23" s="23"/>
    </row>
    <row r="24" spans="1:6" x14ac:dyDescent="0.3">
      <c r="A24" s="19" t="s">
        <v>22</v>
      </c>
      <c r="B24" s="20">
        <f>SUM(B19:B23)</f>
        <v>5000</v>
      </c>
      <c r="C24" s="20">
        <f>SUM(C19:C23)</f>
        <v>2950</v>
      </c>
      <c r="D24" s="20">
        <f>SUM(D19:D23)</f>
        <v>7950</v>
      </c>
      <c r="E24" s="4"/>
    </row>
    <row r="26" spans="1:6" x14ac:dyDescent="0.3">
      <c r="C26" s="26" t="s">
        <v>23</v>
      </c>
      <c r="D26" s="17">
        <f>D16+D24</f>
        <v>147870</v>
      </c>
    </row>
    <row r="27" spans="1:6" x14ac:dyDescent="0.3">
      <c r="E27" s="26"/>
      <c r="F27" s="27"/>
    </row>
    <row r="30" spans="1:6" x14ac:dyDescent="0.3">
      <c r="A30" s="13" t="s">
        <v>24</v>
      </c>
    </row>
    <row r="31" spans="1:6" x14ac:dyDescent="0.3">
      <c r="A31" s="13" t="s">
        <v>40</v>
      </c>
    </row>
    <row r="32" spans="1:6" x14ac:dyDescent="0.3">
      <c r="A32" t="s">
        <v>21</v>
      </c>
      <c r="B32" s="36">
        <v>0.59</v>
      </c>
    </row>
    <row r="33" spans="1:2" x14ac:dyDescent="0.3">
      <c r="A33" t="s">
        <v>30</v>
      </c>
      <c r="B33" s="36">
        <v>0.23200000000000001</v>
      </c>
    </row>
    <row r="34" spans="1:2" x14ac:dyDescent="0.3">
      <c r="A34" t="s">
        <v>31</v>
      </c>
      <c r="B34" s="36">
        <v>7.1999999999999995E-2</v>
      </c>
    </row>
  </sheetData>
  <mergeCells count="4">
    <mergeCell ref="B3:D3"/>
    <mergeCell ref="B4:D4"/>
    <mergeCell ref="B5:D5"/>
    <mergeCell ref="B6:D6"/>
  </mergeCells>
  <pageMargins left="0" right="0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Information</vt:lpstr>
      <vt:lpstr>Budget 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2024-05-08T17:33:23Z</dcterms:created>
  <dcterms:modified xsi:type="dcterms:W3CDTF">2024-08-01T16:21:25Z</dcterms:modified>
</cp:coreProperties>
</file>